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2000" windowHeight="6510" activeTab="1"/>
  </bookViews>
  <sheets>
    <sheet name="Semester 3" sheetId="1" r:id="rId1"/>
    <sheet name="SQA" sheetId="2" r:id="rId2"/>
  </sheets>
  <definedNames/>
  <calcPr fullCalcOnLoad="1"/>
</workbook>
</file>

<file path=xl/sharedStrings.xml><?xml version="1.0" encoding="utf-8"?>
<sst xmlns="http://schemas.openxmlformats.org/spreadsheetml/2006/main" count="198" uniqueCount="74">
  <si>
    <t>N a m a</t>
  </si>
  <si>
    <t>Ade Permana</t>
  </si>
  <si>
    <t>Ade Turyana</t>
  </si>
  <si>
    <t>Amir Dahlan</t>
  </si>
  <si>
    <t>Anas Lutri</t>
  </si>
  <si>
    <t>Asrizal Dirjal</t>
  </si>
  <si>
    <t>Danny Hermanto</t>
  </si>
  <si>
    <t>Djoko Patrianto</t>
  </si>
  <si>
    <t>Dodi Ibnu Fajar</t>
  </si>
  <si>
    <t>Dyah Rusmiasih</t>
  </si>
  <si>
    <t>Edy Hendriyanto</t>
  </si>
  <si>
    <t>Eko Nugriyanto</t>
  </si>
  <si>
    <t>Endang Supiyatno</t>
  </si>
  <si>
    <t>Fayakhun Andriadi</t>
  </si>
  <si>
    <t>Frederik Pasaribu</t>
  </si>
  <si>
    <t>Haris Hasan Asyari</t>
  </si>
  <si>
    <t>Hendy Jaya Agusta</t>
  </si>
  <si>
    <t>Hendricus Bismo</t>
  </si>
  <si>
    <t>Henry Novianus Palit</t>
  </si>
  <si>
    <t>Hotma Toni Sianturi</t>
  </si>
  <si>
    <t>Ign Hardanto Subagyo</t>
  </si>
  <si>
    <t>Indra Pramana</t>
  </si>
  <si>
    <t>Indra Sudung Tobing</t>
  </si>
  <si>
    <t>Iskandar Zulkarnain</t>
  </si>
  <si>
    <t>Joenoes Widyarto</t>
  </si>
  <si>
    <t>Joko Nurwandi</t>
  </si>
  <si>
    <t>Kelik Budiana</t>
  </si>
  <si>
    <t>Mas Mokhamad Soedarmaji</t>
  </si>
  <si>
    <t>Nugroho Budi Purnomo</t>
  </si>
  <si>
    <t>Nunik Palupi Nindyasari</t>
  </si>
  <si>
    <t>Petrus Iksam Widjaja</t>
  </si>
  <si>
    <t>Riana Survianti M</t>
  </si>
  <si>
    <t>Satwiko Nursidharto</t>
  </si>
  <si>
    <t>Setio Pambudi Utomo</t>
  </si>
  <si>
    <t>Sigit Wijanarko</t>
  </si>
  <si>
    <t>Siman</t>
  </si>
  <si>
    <t>Simon Prananta Barus</t>
  </si>
  <si>
    <t>Syahrizal</t>
  </si>
  <si>
    <t>Tonny Hanif</t>
  </si>
  <si>
    <t>Triasmoro</t>
  </si>
  <si>
    <t>N P M</t>
  </si>
  <si>
    <t>859803018X</t>
  </si>
  <si>
    <t>859803026Y</t>
  </si>
  <si>
    <t>859803004X</t>
  </si>
  <si>
    <t>859803009Y</t>
  </si>
  <si>
    <t>859803035X</t>
  </si>
  <si>
    <t>859803012Y</t>
  </si>
  <si>
    <t>859803043Y</t>
  </si>
  <si>
    <t>No</t>
  </si>
  <si>
    <t>Daftar Nilai Mahasiswa MTI 98</t>
  </si>
  <si>
    <t>A</t>
  </si>
  <si>
    <t>B</t>
  </si>
  <si>
    <t>C</t>
  </si>
  <si>
    <t>Ahmad Rosadi</t>
  </si>
  <si>
    <t>Ho Chul Kang</t>
  </si>
  <si>
    <t>Nilai I</t>
  </si>
  <si>
    <t>Nilai II</t>
  </si>
  <si>
    <t>Total</t>
  </si>
  <si>
    <t>Abjad</t>
  </si>
  <si>
    <t>IP Sms II</t>
  </si>
  <si>
    <t>Semester 3 - 1999/2000</t>
  </si>
  <si>
    <t>Heri Yuliyanto</t>
  </si>
  <si>
    <t>8597030194</t>
  </si>
  <si>
    <t>Penilaian SQA</t>
  </si>
  <si>
    <t>Nilai I  = Nilai Pak Eko Indrajit</t>
  </si>
  <si>
    <t>Nilai II = Nilai Pak T. Basaruddin</t>
  </si>
  <si>
    <t>SQA</t>
  </si>
  <si>
    <t>RBPL</t>
  </si>
  <si>
    <t>INF</t>
  </si>
  <si>
    <t>SKTI</t>
  </si>
  <si>
    <t>SQA  = Penjaminan Kualitas Perangkat Lunak</t>
  </si>
  <si>
    <t>RBPL = Rancang Bangun Perangkat Lunak</t>
  </si>
  <si>
    <t>INF  = Perencanaan Infrastruktur</t>
  </si>
  <si>
    <t>SKTI = Studi Kasus Teknologi Informasi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</si>
</sst>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Courier New"/>
      <family val="3"/>
    </font>
    <font>
      <sz val="8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showGridLines="0" workbookViewId="0" topLeftCell="A1">
      <pane xSplit="12" ySplit="4" topLeftCell="M16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A1" sqref="A1:L1"/>
    </sheetView>
  </sheetViews>
  <sheetFormatPr defaultColWidth="9.140625" defaultRowHeight="12.75"/>
  <cols>
    <col min="1" max="1" width="4.7109375" style="2" customWidth="1"/>
    <col min="2" max="2" width="27.421875" style="2" customWidth="1"/>
    <col min="3" max="3" width="10.7109375" style="2" customWidth="1"/>
    <col min="4" max="4" width="5.7109375" style="2" hidden="1" customWidth="1"/>
    <col min="5" max="5" width="5.7109375" style="2" customWidth="1"/>
    <col min="6" max="6" width="5.7109375" style="2" hidden="1" customWidth="1"/>
    <col min="7" max="7" width="5.7109375" style="0" customWidth="1"/>
    <col min="8" max="8" width="5.7109375" style="0" hidden="1" customWidth="1"/>
    <col min="9" max="9" width="5.7109375" style="0" customWidth="1"/>
    <col min="10" max="10" width="5.7109375" style="0" hidden="1" customWidth="1"/>
    <col min="11" max="11" width="5.7109375" style="0" customWidth="1"/>
  </cols>
  <sheetData>
    <row r="1" spans="1:12" ht="15.75">
      <c r="A1" s="35" t="s">
        <v>49</v>
      </c>
      <c r="B1" s="35"/>
      <c r="C1" s="35"/>
      <c r="D1" s="35"/>
      <c r="E1" s="35"/>
      <c r="F1" s="35"/>
      <c r="G1" s="33"/>
      <c r="H1" s="33"/>
      <c r="I1" s="33"/>
      <c r="J1" s="33"/>
      <c r="K1" s="33"/>
      <c r="L1" s="33"/>
    </row>
    <row r="2" spans="1:12" ht="12.75">
      <c r="A2" s="36" t="s">
        <v>60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ht="13.5" thickBot="1"/>
    <row r="4" spans="1:13" s="3" customFormat="1" ht="13.5" thickBot="1">
      <c r="A4" s="5" t="s">
        <v>48</v>
      </c>
      <c r="B4" s="5" t="s">
        <v>0</v>
      </c>
      <c r="C4" s="5" t="s">
        <v>40</v>
      </c>
      <c r="D4" s="20">
        <v>3</v>
      </c>
      <c r="E4" s="21" t="s">
        <v>66</v>
      </c>
      <c r="F4" s="20">
        <v>3</v>
      </c>
      <c r="G4" s="21" t="s">
        <v>67</v>
      </c>
      <c r="H4" s="20">
        <v>4</v>
      </c>
      <c r="I4" s="21" t="s">
        <v>68</v>
      </c>
      <c r="J4" s="20">
        <v>4</v>
      </c>
      <c r="K4" s="21" t="s">
        <v>69</v>
      </c>
      <c r="L4" s="5" t="s">
        <v>59</v>
      </c>
      <c r="M4" s="13"/>
    </row>
    <row r="5" spans="1:13" ht="12.75">
      <c r="A5" s="4">
        <v>1</v>
      </c>
      <c r="B5" s="4" t="s">
        <v>1</v>
      </c>
      <c r="C5" s="26">
        <v>8598030171</v>
      </c>
      <c r="D5" s="14">
        <v>76.3</v>
      </c>
      <c r="E5" s="6" t="s">
        <v>51</v>
      </c>
      <c r="F5" s="23"/>
      <c r="G5" s="24"/>
      <c r="H5" s="17"/>
      <c r="I5" s="7"/>
      <c r="J5" s="17"/>
      <c r="K5" s="7" t="s">
        <v>51</v>
      </c>
      <c r="L5" s="17">
        <f>(IF(ISBLANK(E5),0,69-CODE(E5))*$D$4+IF(ISBLANK(G5),0,69-CODE(G5))*$F$4+IF(ISBLANK(I5),0,69-CODE(I5))*$H$4+IF(ISBLANK(K5),0,69-CODE(K5))*$J$4)/SUM($D$4,$F$4,$H$4,$J$4)</f>
        <v>1.5</v>
      </c>
      <c r="M5" s="25"/>
    </row>
    <row r="6" spans="1:13" ht="12.75">
      <c r="A6" s="1">
        <v>2</v>
      </c>
      <c r="B6" s="1" t="s">
        <v>2</v>
      </c>
      <c r="C6" s="27" t="s">
        <v>41</v>
      </c>
      <c r="D6" s="15">
        <v>76.9</v>
      </c>
      <c r="E6" s="8" t="s">
        <v>51</v>
      </c>
      <c r="F6" s="23"/>
      <c r="G6" s="24"/>
      <c r="H6" s="18"/>
      <c r="I6" s="9"/>
      <c r="J6" s="18"/>
      <c r="K6" s="9" t="s">
        <v>50</v>
      </c>
      <c r="L6" s="17">
        <f aca="true" t="shared" si="0" ref="L6:L45">(IF(ISBLANK(E6),0,69-CODE(E6))*$D$4+IF(ISBLANK(G6),0,69-CODE(G6))*$F$4+IF(ISBLANK(I6),0,69-CODE(I6))*$H$4+IF(ISBLANK(K6),0,69-CODE(K6))*$J$4)/SUM($D$4,$F$4,$H$4,$J$4)</f>
        <v>1.7857142857142858</v>
      </c>
      <c r="M6" s="25"/>
    </row>
    <row r="7" spans="1:13" ht="12.75">
      <c r="A7" s="1">
        <v>3</v>
      </c>
      <c r="B7" s="1" t="s">
        <v>53</v>
      </c>
      <c r="C7" s="27">
        <v>8598030015</v>
      </c>
      <c r="D7" s="15">
        <v>91.3</v>
      </c>
      <c r="E7" s="8" t="s">
        <v>50</v>
      </c>
      <c r="F7" s="23"/>
      <c r="G7" s="24"/>
      <c r="H7" s="18"/>
      <c r="I7" s="9"/>
      <c r="J7" s="18"/>
      <c r="K7" s="9" t="s">
        <v>51</v>
      </c>
      <c r="L7" s="17">
        <f t="shared" si="0"/>
        <v>1.7142857142857142</v>
      </c>
      <c r="M7" s="25"/>
    </row>
    <row r="8" spans="1:13" ht="12.75">
      <c r="A8" s="1">
        <v>4</v>
      </c>
      <c r="B8" s="1" t="s">
        <v>3</v>
      </c>
      <c r="C8" s="27">
        <v>8598030023</v>
      </c>
      <c r="D8" s="15">
        <v>89.8</v>
      </c>
      <c r="E8" s="8" t="s">
        <v>50</v>
      </c>
      <c r="F8" s="23"/>
      <c r="G8" s="24"/>
      <c r="H8" s="18"/>
      <c r="I8" s="9"/>
      <c r="J8" s="18"/>
      <c r="K8" s="9" t="s">
        <v>51</v>
      </c>
      <c r="L8" s="17">
        <f t="shared" si="0"/>
        <v>1.7142857142857142</v>
      </c>
      <c r="M8" s="25"/>
    </row>
    <row r="9" spans="1:13" ht="12.75">
      <c r="A9" s="1">
        <v>5</v>
      </c>
      <c r="B9" s="1" t="s">
        <v>4</v>
      </c>
      <c r="C9" s="27">
        <v>8598030198</v>
      </c>
      <c r="D9" s="15">
        <v>81.3</v>
      </c>
      <c r="E9" s="8" t="s">
        <v>51</v>
      </c>
      <c r="F9" s="23"/>
      <c r="G9" s="24"/>
      <c r="H9" s="18"/>
      <c r="I9" s="9"/>
      <c r="J9" s="18"/>
      <c r="K9" s="9" t="s">
        <v>51</v>
      </c>
      <c r="L9" s="17">
        <f t="shared" si="0"/>
        <v>1.5</v>
      </c>
      <c r="M9" s="25"/>
    </row>
    <row r="10" spans="1:13" ht="12.75">
      <c r="A10" s="1">
        <v>6</v>
      </c>
      <c r="B10" s="1" t="s">
        <v>5</v>
      </c>
      <c r="C10" s="27">
        <v>8598030201</v>
      </c>
      <c r="D10" s="15">
        <v>88.1</v>
      </c>
      <c r="E10" s="8" t="s">
        <v>50</v>
      </c>
      <c r="F10" s="23"/>
      <c r="G10" s="24"/>
      <c r="H10" s="18"/>
      <c r="I10" s="9"/>
      <c r="J10" s="18"/>
      <c r="K10" s="9" t="s">
        <v>50</v>
      </c>
      <c r="L10" s="17">
        <f t="shared" si="0"/>
        <v>2</v>
      </c>
      <c r="M10" s="25"/>
    </row>
    <row r="11" spans="1:13" ht="12.75">
      <c r="A11" s="1">
        <v>7</v>
      </c>
      <c r="B11" s="1" t="s">
        <v>6</v>
      </c>
      <c r="C11" s="27">
        <v>8598030228</v>
      </c>
      <c r="D11" s="15">
        <v>79.5</v>
      </c>
      <c r="E11" s="8" t="s">
        <v>51</v>
      </c>
      <c r="F11" s="23"/>
      <c r="G11" s="24"/>
      <c r="H11" s="18"/>
      <c r="I11" s="9"/>
      <c r="J11" s="18"/>
      <c r="K11" s="9" t="s">
        <v>51</v>
      </c>
      <c r="L11" s="17">
        <f t="shared" si="0"/>
        <v>1.5</v>
      </c>
      <c r="M11" s="25"/>
    </row>
    <row r="12" spans="1:13" ht="12.75">
      <c r="A12" s="1">
        <v>8</v>
      </c>
      <c r="B12" s="1" t="s">
        <v>7</v>
      </c>
      <c r="C12" s="27">
        <v>8598030236</v>
      </c>
      <c r="D12" s="15">
        <v>85.3</v>
      </c>
      <c r="E12" s="8" t="s">
        <v>50</v>
      </c>
      <c r="F12" s="23"/>
      <c r="G12" s="24"/>
      <c r="H12" s="18"/>
      <c r="I12" s="9"/>
      <c r="J12" s="18"/>
      <c r="K12" s="9" t="s">
        <v>51</v>
      </c>
      <c r="L12" s="17">
        <f t="shared" si="0"/>
        <v>1.7142857142857142</v>
      </c>
      <c r="M12" s="25"/>
    </row>
    <row r="13" spans="1:13" ht="12.75">
      <c r="A13" s="1">
        <v>9</v>
      </c>
      <c r="B13" s="1" t="s">
        <v>8</v>
      </c>
      <c r="C13" s="27">
        <v>8598030244</v>
      </c>
      <c r="D13" s="15">
        <v>80.6</v>
      </c>
      <c r="E13" s="8" t="s">
        <v>51</v>
      </c>
      <c r="F13" s="23"/>
      <c r="G13" s="24"/>
      <c r="H13" s="18"/>
      <c r="I13" s="9"/>
      <c r="J13" s="18"/>
      <c r="K13" s="9" t="s">
        <v>51</v>
      </c>
      <c r="L13" s="17">
        <f t="shared" si="0"/>
        <v>1.5</v>
      </c>
      <c r="M13" s="25"/>
    </row>
    <row r="14" spans="1:13" ht="12.75">
      <c r="A14" s="1">
        <v>10</v>
      </c>
      <c r="B14" s="1" t="s">
        <v>9</v>
      </c>
      <c r="C14" s="27">
        <v>8598030031</v>
      </c>
      <c r="D14" s="15">
        <v>68.5</v>
      </c>
      <c r="E14" s="8" t="s">
        <v>52</v>
      </c>
      <c r="F14" s="23"/>
      <c r="G14" s="24"/>
      <c r="H14" s="18"/>
      <c r="I14" s="9"/>
      <c r="J14" s="18"/>
      <c r="K14" s="9" t="s">
        <v>51</v>
      </c>
      <c r="L14" s="17">
        <f t="shared" si="0"/>
        <v>1.2857142857142858</v>
      </c>
      <c r="M14" s="25"/>
    </row>
    <row r="15" spans="1:13" ht="12.75">
      <c r="A15" s="1">
        <v>11</v>
      </c>
      <c r="B15" s="1" t="s">
        <v>10</v>
      </c>
      <c r="C15" s="27">
        <v>8598030252</v>
      </c>
      <c r="D15" s="15">
        <v>71.5</v>
      </c>
      <c r="E15" s="8" t="s">
        <v>51</v>
      </c>
      <c r="F15" s="23"/>
      <c r="G15" s="24"/>
      <c r="H15" s="18"/>
      <c r="I15" s="9"/>
      <c r="J15" s="18"/>
      <c r="K15" s="9" t="s">
        <v>51</v>
      </c>
      <c r="L15" s="17">
        <f t="shared" si="0"/>
        <v>1.5</v>
      </c>
      <c r="M15" s="25"/>
    </row>
    <row r="16" spans="1:13" ht="12.75">
      <c r="A16" s="1">
        <v>12</v>
      </c>
      <c r="B16" s="1" t="s">
        <v>11</v>
      </c>
      <c r="C16" s="27" t="s">
        <v>42</v>
      </c>
      <c r="D16" s="15">
        <v>89.4</v>
      </c>
      <c r="E16" s="8" t="s">
        <v>50</v>
      </c>
      <c r="F16" s="23"/>
      <c r="G16" s="24"/>
      <c r="H16" s="18"/>
      <c r="I16" s="9"/>
      <c r="J16" s="18"/>
      <c r="K16" s="9" t="s">
        <v>52</v>
      </c>
      <c r="L16" s="17">
        <f t="shared" si="0"/>
        <v>1.4285714285714286</v>
      </c>
      <c r="M16" s="25"/>
    </row>
    <row r="17" spans="1:13" ht="12.75">
      <c r="A17" s="1">
        <v>13</v>
      </c>
      <c r="B17" s="1" t="s">
        <v>12</v>
      </c>
      <c r="C17" s="27" t="s">
        <v>43</v>
      </c>
      <c r="D17" s="15">
        <v>39.4</v>
      </c>
      <c r="E17" s="8"/>
      <c r="F17" s="23"/>
      <c r="G17" s="24"/>
      <c r="H17" s="18"/>
      <c r="I17" s="9"/>
      <c r="J17" s="18"/>
      <c r="K17" s="9" t="s">
        <v>52</v>
      </c>
      <c r="L17" s="17">
        <f t="shared" si="0"/>
        <v>0.5714285714285714</v>
      </c>
      <c r="M17" s="25"/>
    </row>
    <row r="18" spans="1:13" ht="12.75">
      <c r="A18" s="1">
        <v>14</v>
      </c>
      <c r="B18" s="1" t="s">
        <v>13</v>
      </c>
      <c r="C18" s="27">
        <v>8598030058</v>
      </c>
      <c r="D18" s="15">
        <v>78.1</v>
      </c>
      <c r="E18" s="8" t="s">
        <v>51</v>
      </c>
      <c r="F18" s="23"/>
      <c r="G18" s="24"/>
      <c r="H18" s="18"/>
      <c r="I18" s="9"/>
      <c r="J18" s="18"/>
      <c r="K18" s="9" t="s">
        <v>51</v>
      </c>
      <c r="L18" s="17">
        <f t="shared" si="0"/>
        <v>1.5</v>
      </c>
      <c r="M18" s="25"/>
    </row>
    <row r="19" spans="1:13" ht="12.75">
      <c r="A19" s="1">
        <v>15</v>
      </c>
      <c r="B19" s="1" t="s">
        <v>14</v>
      </c>
      <c r="C19" s="27">
        <v>8598030279</v>
      </c>
      <c r="D19" s="15">
        <v>66.3</v>
      </c>
      <c r="E19" s="8" t="s">
        <v>52</v>
      </c>
      <c r="F19" s="23"/>
      <c r="G19" s="24"/>
      <c r="H19" s="18"/>
      <c r="I19" s="9"/>
      <c r="J19" s="18"/>
      <c r="K19" s="9" t="s">
        <v>51</v>
      </c>
      <c r="L19" s="17">
        <f t="shared" si="0"/>
        <v>1.2857142857142858</v>
      </c>
      <c r="M19" s="25"/>
    </row>
    <row r="20" spans="1:13" ht="12.75">
      <c r="A20" s="1">
        <v>16</v>
      </c>
      <c r="B20" s="1" t="s">
        <v>15</v>
      </c>
      <c r="C20" s="27">
        <v>8598030295</v>
      </c>
      <c r="D20" s="15">
        <v>84.3</v>
      </c>
      <c r="E20" s="8" t="s">
        <v>50</v>
      </c>
      <c r="F20" s="23"/>
      <c r="G20" s="24"/>
      <c r="H20" s="18"/>
      <c r="I20" s="9"/>
      <c r="J20" s="18"/>
      <c r="K20" s="9" t="s">
        <v>50</v>
      </c>
      <c r="L20" s="17">
        <f t="shared" si="0"/>
        <v>2</v>
      </c>
      <c r="M20" s="25"/>
    </row>
    <row r="21" spans="1:13" ht="12.75">
      <c r="A21" s="1">
        <v>17</v>
      </c>
      <c r="B21" s="1" t="s">
        <v>16</v>
      </c>
      <c r="C21" s="27">
        <v>8598030309</v>
      </c>
      <c r="D21" s="15">
        <v>77.5</v>
      </c>
      <c r="E21" s="8" t="s">
        <v>51</v>
      </c>
      <c r="F21" s="23"/>
      <c r="G21" s="24"/>
      <c r="H21" s="18"/>
      <c r="I21" s="9"/>
      <c r="J21" s="18"/>
      <c r="K21" s="9" t="s">
        <v>51</v>
      </c>
      <c r="L21" s="17">
        <f t="shared" si="0"/>
        <v>1.5</v>
      </c>
      <c r="M21" s="25"/>
    </row>
    <row r="22" spans="1:13" ht="12.75">
      <c r="A22" s="1">
        <v>18</v>
      </c>
      <c r="B22" s="1" t="s">
        <v>17</v>
      </c>
      <c r="C22" s="27">
        <v>8598030317</v>
      </c>
      <c r="D22" s="15">
        <v>73.1</v>
      </c>
      <c r="E22" s="8" t="s">
        <v>51</v>
      </c>
      <c r="F22" s="23"/>
      <c r="G22" s="24"/>
      <c r="H22" s="18"/>
      <c r="I22" s="9"/>
      <c r="J22" s="18"/>
      <c r="K22" s="9" t="s">
        <v>51</v>
      </c>
      <c r="L22" s="17">
        <f t="shared" si="0"/>
        <v>1.5</v>
      </c>
      <c r="M22" s="25"/>
    </row>
    <row r="23" spans="1:13" ht="12.75" hidden="1">
      <c r="A23" s="10">
        <v>19</v>
      </c>
      <c r="B23" s="10" t="s">
        <v>18</v>
      </c>
      <c r="C23" s="28">
        <v>8598030066</v>
      </c>
      <c r="D23" s="16">
        <v>88.8</v>
      </c>
      <c r="E23" s="11" t="s">
        <v>50</v>
      </c>
      <c r="F23" s="23"/>
      <c r="G23" s="24"/>
      <c r="H23" s="19"/>
      <c r="I23" s="12"/>
      <c r="J23" s="19"/>
      <c r="K23" s="12" t="s">
        <v>50</v>
      </c>
      <c r="L23" s="17">
        <f t="shared" si="0"/>
        <v>2</v>
      </c>
      <c r="M23" s="25"/>
    </row>
    <row r="24" spans="1:13" ht="12.75">
      <c r="A24" s="1">
        <v>20</v>
      </c>
      <c r="B24" s="1" t="s">
        <v>19</v>
      </c>
      <c r="C24" s="27">
        <v>8598030325</v>
      </c>
      <c r="D24" s="15">
        <v>73.1</v>
      </c>
      <c r="E24" s="8" t="s">
        <v>51</v>
      </c>
      <c r="F24" s="23"/>
      <c r="G24" s="24"/>
      <c r="H24" s="18"/>
      <c r="I24" s="9"/>
      <c r="J24" s="18"/>
      <c r="K24" s="9" t="s">
        <v>51</v>
      </c>
      <c r="L24" s="17">
        <f t="shared" si="0"/>
        <v>1.5</v>
      </c>
      <c r="M24" s="25"/>
    </row>
    <row r="25" spans="1:13" ht="12.75">
      <c r="A25" s="1">
        <v>21</v>
      </c>
      <c r="B25" s="1" t="s">
        <v>20</v>
      </c>
      <c r="C25" s="27">
        <v>8598030074</v>
      </c>
      <c r="D25" s="15">
        <v>78.1</v>
      </c>
      <c r="E25" s="8" t="s">
        <v>51</v>
      </c>
      <c r="F25" s="23"/>
      <c r="G25" s="24"/>
      <c r="H25" s="18"/>
      <c r="I25" s="9"/>
      <c r="J25" s="18"/>
      <c r="K25" s="9" t="s">
        <v>51</v>
      </c>
      <c r="L25" s="17">
        <f t="shared" si="0"/>
        <v>1.5</v>
      </c>
      <c r="M25" s="25"/>
    </row>
    <row r="26" spans="1:13" ht="12.75">
      <c r="A26" s="1">
        <v>22</v>
      </c>
      <c r="B26" s="1" t="s">
        <v>21</v>
      </c>
      <c r="C26" s="27">
        <v>8598030333</v>
      </c>
      <c r="D26" s="15">
        <v>81.8</v>
      </c>
      <c r="E26" s="8" t="s">
        <v>51</v>
      </c>
      <c r="F26" s="23"/>
      <c r="G26" s="24"/>
      <c r="H26" s="18"/>
      <c r="I26" s="9"/>
      <c r="J26" s="18"/>
      <c r="K26" s="9" t="s">
        <v>50</v>
      </c>
      <c r="L26" s="17">
        <f t="shared" si="0"/>
        <v>1.7857142857142858</v>
      </c>
      <c r="M26" s="25"/>
    </row>
    <row r="27" spans="1:13" ht="12.75">
      <c r="A27" s="1">
        <v>23</v>
      </c>
      <c r="B27" s="1" t="s">
        <v>22</v>
      </c>
      <c r="C27" s="27">
        <v>8598030341</v>
      </c>
      <c r="D27" s="15">
        <v>70.6</v>
      </c>
      <c r="E27" s="8" t="s">
        <v>51</v>
      </c>
      <c r="F27" s="23"/>
      <c r="G27" s="24"/>
      <c r="H27" s="18"/>
      <c r="I27" s="9"/>
      <c r="J27" s="18"/>
      <c r="K27" s="9" t="s">
        <v>51</v>
      </c>
      <c r="L27" s="17">
        <f t="shared" si="0"/>
        <v>1.5</v>
      </c>
      <c r="M27" s="25"/>
    </row>
    <row r="28" spans="1:13" ht="12.75">
      <c r="A28" s="1">
        <v>24</v>
      </c>
      <c r="B28" s="1" t="s">
        <v>23</v>
      </c>
      <c r="C28" s="27">
        <v>8598030082</v>
      </c>
      <c r="D28" s="15">
        <v>75.6</v>
      </c>
      <c r="E28" s="8" t="s">
        <v>51</v>
      </c>
      <c r="F28" s="23"/>
      <c r="G28" s="24"/>
      <c r="H28" s="18"/>
      <c r="I28" s="9"/>
      <c r="J28" s="18"/>
      <c r="K28" s="9" t="s">
        <v>51</v>
      </c>
      <c r="L28" s="17">
        <f t="shared" si="0"/>
        <v>1.5</v>
      </c>
      <c r="M28" s="25"/>
    </row>
    <row r="29" spans="1:13" ht="12.75">
      <c r="A29" s="1">
        <v>25</v>
      </c>
      <c r="B29" s="1" t="s">
        <v>24</v>
      </c>
      <c r="C29" s="27" t="s">
        <v>44</v>
      </c>
      <c r="D29" s="15">
        <v>82</v>
      </c>
      <c r="E29" s="8" t="s">
        <v>51</v>
      </c>
      <c r="F29" s="23"/>
      <c r="G29" s="24"/>
      <c r="H29" s="18"/>
      <c r="I29" s="9"/>
      <c r="J29" s="18"/>
      <c r="K29" s="9" t="s">
        <v>51</v>
      </c>
      <c r="L29" s="17">
        <f t="shared" si="0"/>
        <v>1.5</v>
      </c>
      <c r="M29" s="25"/>
    </row>
    <row r="30" spans="1:13" ht="12.75">
      <c r="A30" s="1">
        <v>26</v>
      </c>
      <c r="B30" s="1" t="s">
        <v>25</v>
      </c>
      <c r="C30" s="27" t="s">
        <v>45</v>
      </c>
      <c r="D30" s="15">
        <v>71.3</v>
      </c>
      <c r="E30" s="8" t="s">
        <v>51</v>
      </c>
      <c r="F30" s="23"/>
      <c r="G30" s="24"/>
      <c r="H30" s="18"/>
      <c r="I30" s="9"/>
      <c r="J30" s="18"/>
      <c r="K30" s="9" t="s">
        <v>51</v>
      </c>
      <c r="L30" s="17">
        <f t="shared" si="0"/>
        <v>1.5</v>
      </c>
      <c r="M30" s="25"/>
    </row>
    <row r="31" spans="1:13" ht="12.75">
      <c r="A31" s="1">
        <v>27</v>
      </c>
      <c r="B31" s="1" t="s">
        <v>26</v>
      </c>
      <c r="C31" s="27">
        <v>8598030104</v>
      </c>
      <c r="D31" s="15">
        <v>73.8</v>
      </c>
      <c r="E31" s="8" t="s">
        <v>51</v>
      </c>
      <c r="F31" s="23"/>
      <c r="G31" s="24"/>
      <c r="H31" s="18"/>
      <c r="I31" s="9"/>
      <c r="J31" s="18"/>
      <c r="K31" s="9" t="s">
        <v>51</v>
      </c>
      <c r="L31" s="17">
        <f t="shared" si="0"/>
        <v>1.5</v>
      </c>
      <c r="M31" s="25"/>
    </row>
    <row r="32" spans="1:13" ht="12.75">
      <c r="A32" s="1">
        <v>28</v>
      </c>
      <c r="B32" s="1" t="s">
        <v>27</v>
      </c>
      <c r="C32" s="27">
        <v>8598030376</v>
      </c>
      <c r="D32" s="15">
        <v>84.8</v>
      </c>
      <c r="E32" s="8" t="s">
        <v>50</v>
      </c>
      <c r="F32" s="23"/>
      <c r="G32" s="24"/>
      <c r="H32" s="18"/>
      <c r="I32" s="9"/>
      <c r="J32" s="18"/>
      <c r="K32" s="9" t="s">
        <v>51</v>
      </c>
      <c r="L32" s="17">
        <f t="shared" si="0"/>
        <v>1.7142857142857142</v>
      </c>
      <c r="M32" s="25"/>
    </row>
    <row r="33" spans="1:13" ht="12.75">
      <c r="A33" s="1">
        <v>29</v>
      </c>
      <c r="B33" s="1" t="s">
        <v>28</v>
      </c>
      <c r="C33" s="27">
        <v>8598030392</v>
      </c>
      <c r="D33" s="15">
        <v>87.3</v>
      </c>
      <c r="E33" s="8" t="s">
        <v>50</v>
      </c>
      <c r="F33" s="23"/>
      <c r="G33" s="24"/>
      <c r="H33" s="18"/>
      <c r="I33" s="9"/>
      <c r="J33" s="18"/>
      <c r="K33" s="9" t="s">
        <v>50</v>
      </c>
      <c r="L33" s="17">
        <f t="shared" si="0"/>
        <v>2</v>
      </c>
      <c r="M33" s="25"/>
    </row>
    <row r="34" spans="1:13" ht="12.75">
      <c r="A34" s="1">
        <v>30</v>
      </c>
      <c r="B34" s="1" t="s">
        <v>29</v>
      </c>
      <c r="C34" s="27">
        <v>8598030406</v>
      </c>
      <c r="D34" s="15"/>
      <c r="E34" s="8"/>
      <c r="F34" s="23"/>
      <c r="G34" s="24"/>
      <c r="H34" s="18"/>
      <c r="I34" s="9"/>
      <c r="J34" s="18"/>
      <c r="K34" s="9"/>
      <c r="L34" s="17">
        <f t="shared" si="0"/>
        <v>0</v>
      </c>
      <c r="M34" s="25"/>
    </row>
    <row r="35" spans="1:13" ht="12.75">
      <c r="A35" s="1">
        <v>31</v>
      </c>
      <c r="B35" s="1" t="s">
        <v>30</v>
      </c>
      <c r="C35" s="27">
        <v>8598030414</v>
      </c>
      <c r="D35" s="15">
        <v>81.5</v>
      </c>
      <c r="E35" s="8" t="s">
        <v>51</v>
      </c>
      <c r="F35" s="23"/>
      <c r="G35" s="24"/>
      <c r="H35" s="18"/>
      <c r="I35" s="9"/>
      <c r="J35" s="18"/>
      <c r="K35" s="9" t="s">
        <v>51</v>
      </c>
      <c r="L35" s="17">
        <f t="shared" si="0"/>
        <v>1.5</v>
      </c>
      <c r="M35" s="25"/>
    </row>
    <row r="36" spans="1:13" ht="12.75">
      <c r="A36" s="1">
        <v>32</v>
      </c>
      <c r="B36" s="1" t="s">
        <v>31</v>
      </c>
      <c r="C36" s="27">
        <v>8598030112</v>
      </c>
      <c r="D36" s="15">
        <v>80</v>
      </c>
      <c r="E36" s="8" t="s">
        <v>51</v>
      </c>
      <c r="F36" s="23"/>
      <c r="G36" s="24"/>
      <c r="H36" s="18"/>
      <c r="I36" s="9"/>
      <c r="J36" s="18"/>
      <c r="K36" s="9" t="s">
        <v>50</v>
      </c>
      <c r="L36" s="17">
        <f t="shared" si="0"/>
        <v>1.7857142857142858</v>
      </c>
      <c r="M36" s="25"/>
    </row>
    <row r="37" spans="1:13" ht="12.75">
      <c r="A37" s="1">
        <v>33</v>
      </c>
      <c r="B37" s="1" t="s">
        <v>32</v>
      </c>
      <c r="C37" s="27">
        <v>8598030422</v>
      </c>
      <c r="D37" s="15">
        <v>17.5</v>
      </c>
      <c r="E37" s="8"/>
      <c r="F37" s="23"/>
      <c r="G37" s="24"/>
      <c r="H37" s="18"/>
      <c r="I37" s="9"/>
      <c r="J37" s="18"/>
      <c r="K37" s="9"/>
      <c r="L37" s="17">
        <f t="shared" si="0"/>
        <v>0</v>
      </c>
      <c r="M37" s="25"/>
    </row>
    <row r="38" spans="1:13" ht="12.75">
      <c r="A38" s="1">
        <v>34</v>
      </c>
      <c r="B38" s="1" t="s">
        <v>33</v>
      </c>
      <c r="C38" s="27" t="s">
        <v>46</v>
      </c>
      <c r="D38" s="15">
        <v>76.8</v>
      </c>
      <c r="E38" s="8" t="s">
        <v>51</v>
      </c>
      <c r="F38" s="23"/>
      <c r="G38" s="24"/>
      <c r="H38" s="18"/>
      <c r="I38" s="9"/>
      <c r="J38" s="18"/>
      <c r="K38" s="9" t="s">
        <v>51</v>
      </c>
      <c r="L38" s="17">
        <f t="shared" si="0"/>
        <v>1.5</v>
      </c>
      <c r="M38" s="25"/>
    </row>
    <row r="39" spans="1:13" ht="12.75">
      <c r="A39" s="1">
        <v>35</v>
      </c>
      <c r="B39" s="1" t="s">
        <v>34</v>
      </c>
      <c r="C39" s="27">
        <v>8598030139</v>
      </c>
      <c r="D39" s="15">
        <v>71.5</v>
      </c>
      <c r="E39" s="8" t="s">
        <v>51</v>
      </c>
      <c r="F39" s="23"/>
      <c r="G39" s="24"/>
      <c r="H39" s="18"/>
      <c r="I39" s="9"/>
      <c r="J39" s="18"/>
      <c r="K39" s="9" t="s">
        <v>51</v>
      </c>
      <c r="L39" s="17">
        <f t="shared" si="0"/>
        <v>1.5</v>
      </c>
      <c r="M39" s="25"/>
    </row>
    <row r="40" spans="1:13" ht="12.75">
      <c r="A40" s="1">
        <v>36</v>
      </c>
      <c r="B40" s="1" t="s">
        <v>35</v>
      </c>
      <c r="C40" s="27">
        <v>8598030147</v>
      </c>
      <c r="D40" s="15">
        <v>83.8</v>
      </c>
      <c r="E40" s="8" t="s">
        <v>50</v>
      </c>
      <c r="F40" s="23"/>
      <c r="G40" s="24"/>
      <c r="H40" s="18"/>
      <c r="I40" s="9"/>
      <c r="J40" s="18"/>
      <c r="K40" s="9" t="s">
        <v>50</v>
      </c>
      <c r="L40" s="17">
        <f t="shared" si="0"/>
        <v>2</v>
      </c>
      <c r="M40" s="25"/>
    </row>
    <row r="41" spans="1:13" ht="12.75">
      <c r="A41" s="1">
        <v>37</v>
      </c>
      <c r="B41" s="1" t="s">
        <v>36</v>
      </c>
      <c r="C41" s="27" t="s">
        <v>47</v>
      </c>
      <c r="D41" s="15">
        <v>79.4</v>
      </c>
      <c r="E41" s="8" t="s">
        <v>51</v>
      </c>
      <c r="F41" s="23"/>
      <c r="G41" s="24"/>
      <c r="H41" s="18"/>
      <c r="I41" s="9"/>
      <c r="J41" s="18"/>
      <c r="K41" s="9" t="s">
        <v>51</v>
      </c>
      <c r="L41" s="17">
        <f t="shared" si="0"/>
        <v>1.5</v>
      </c>
      <c r="M41" s="25"/>
    </row>
    <row r="42" spans="1:13" ht="12.75">
      <c r="A42" s="1">
        <v>38</v>
      </c>
      <c r="B42" s="1" t="s">
        <v>37</v>
      </c>
      <c r="C42" s="27">
        <v>8598030449</v>
      </c>
      <c r="D42" s="15">
        <v>85</v>
      </c>
      <c r="E42" s="8" t="s">
        <v>50</v>
      </c>
      <c r="F42" s="23"/>
      <c r="G42" s="24"/>
      <c r="H42" s="18"/>
      <c r="I42" s="9"/>
      <c r="J42" s="18"/>
      <c r="K42" s="9" t="s">
        <v>51</v>
      </c>
      <c r="L42" s="17">
        <f t="shared" si="0"/>
        <v>1.7142857142857142</v>
      </c>
      <c r="M42" s="25"/>
    </row>
    <row r="43" spans="1:13" ht="12.75">
      <c r="A43" s="1">
        <v>39</v>
      </c>
      <c r="B43" s="1" t="s">
        <v>38</v>
      </c>
      <c r="C43" s="27">
        <v>8598030155</v>
      </c>
      <c r="D43" s="15">
        <v>72</v>
      </c>
      <c r="E43" s="8" t="s">
        <v>51</v>
      </c>
      <c r="F43" s="23"/>
      <c r="G43" s="24"/>
      <c r="H43" s="18"/>
      <c r="I43" s="9"/>
      <c r="J43" s="18"/>
      <c r="K43" s="9" t="s">
        <v>51</v>
      </c>
      <c r="L43" s="17">
        <f t="shared" si="0"/>
        <v>1.5</v>
      </c>
      <c r="M43" s="25"/>
    </row>
    <row r="44" spans="1:13" ht="12.75">
      <c r="A44" s="1">
        <v>40</v>
      </c>
      <c r="B44" s="1" t="s">
        <v>39</v>
      </c>
      <c r="C44" s="27">
        <v>8598030457</v>
      </c>
      <c r="D44" s="15">
        <v>68.3</v>
      </c>
      <c r="E44" s="8" t="s">
        <v>52</v>
      </c>
      <c r="F44" s="23"/>
      <c r="G44" s="24"/>
      <c r="H44" s="18"/>
      <c r="I44" s="9"/>
      <c r="J44" s="18"/>
      <c r="K44" s="9" t="s">
        <v>51</v>
      </c>
      <c r="L44" s="17">
        <f>(IF(ISBLANK(E44),0,69-CODE(E44))*$D$4+IF(ISBLANK(G44),0,69-CODE(G44))*$F$4+IF(ISBLANK(I44),0,69-CODE(I44))*$H$4+IF(ISBLANK(K44),0,69-CODE(K44))*$J$4)/SUM($D$4,$F$4,$H$4,$J$4)</f>
        <v>1.2857142857142858</v>
      </c>
      <c r="M44" s="25"/>
    </row>
    <row r="45" spans="1:13" ht="12.75">
      <c r="A45" s="1">
        <v>41</v>
      </c>
      <c r="B45" s="1" t="s">
        <v>54</v>
      </c>
      <c r="C45" s="27">
        <v>8597030224</v>
      </c>
      <c r="D45" s="15">
        <v>83.3</v>
      </c>
      <c r="E45" s="8" t="s">
        <v>50</v>
      </c>
      <c r="F45" s="23"/>
      <c r="G45" s="24"/>
      <c r="H45" s="18"/>
      <c r="I45" s="9"/>
      <c r="J45" s="18"/>
      <c r="K45" s="9" t="s">
        <v>51</v>
      </c>
      <c r="L45" s="17">
        <f t="shared" si="0"/>
        <v>1.7142857142857142</v>
      </c>
      <c r="M45" s="25"/>
    </row>
    <row r="46" spans="1:13" ht="12.75">
      <c r="A46" s="1">
        <v>42</v>
      </c>
      <c r="B46" s="1" t="s">
        <v>61</v>
      </c>
      <c r="C46" s="27" t="s">
        <v>62</v>
      </c>
      <c r="D46" s="15">
        <v>73.8</v>
      </c>
      <c r="E46" s="8" t="s">
        <v>51</v>
      </c>
      <c r="F46" s="23"/>
      <c r="G46" s="24"/>
      <c r="H46" s="18"/>
      <c r="I46" s="9"/>
      <c r="J46" s="18"/>
      <c r="K46" s="9" t="s">
        <v>51</v>
      </c>
      <c r="L46" s="17">
        <f>(IF(ISBLANK(E46),0,69-CODE(E46))*$D$4+IF(ISBLANK(G46),0,69-CODE(G46))*$F$4+IF(ISBLANK(I46),0,69-CODE(I46))*$H$4+IF(ISBLANK(K46),0,69-CODE(K46))*$J$4)/SUM($D$4,$F$4,$H$4,$J$4)</f>
        <v>1.5</v>
      </c>
      <c r="M46" s="25"/>
    </row>
    <row r="48" spans="1:12" ht="15">
      <c r="A48" s="34" t="s">
        <v>70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5">
      <c r="A49" s="34" t="s">
        <v>71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5">
      <c r="A50" s="32" t="s">
        <v>72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</row>
    <row r="51" spans="1:12" ht="15">
      <c r="A51" s="34" t="s">
        <v>73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</sheetData>
  <mergeCells count="6">
    <mergeCell ref="A50:L50"/>
    <mergeCell ref="A51:L51"/>
    <mergeCell ref="A1:L1"/>
    <mergeCell ref="A2:L2"/>
    <mergeCell ref="A48:L48"/>
    <mergeCell ref="A49:L49"/>
  </mergeCells>
  <printOptions/>
  <pageMargins left="0.75" right="0.75" top="1" bottom="1" header="0.5" footer="0.5"/>
  <pageSetup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showGridLines="0" tabSelected="1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E1"/>
    </sheetView>
  </sheetViews>
  <sheetFormatPr defaultColWidth="9.140625" defaultRowHeight="12.75"/>
  <cols>
    <col min="1" max="1" width="11.28125" style="0" customWidth="1"/>
    <col min="2" max="4" width="8.7109375" style="0" customWidth="1"/>
  </cols>
  <sheetData>
    <row r="1" spans="1:5" ht="15.75">
      <c r="A1" s="37" t="s">
        <v>63</v>
      </c>
      <c r="B1" s="37"/>
      <c r="C1" s="37"/>
      <c r="D1" s="37"/>
      <c r="E1" s="33"/>
    </row>
    <row r="2" spans="1:4" ht="15.75">
      <c r="A2" s="22"/>
      <c r="B2" s="22"/>
      <c r="C2" s="22"/>
      <c r="D2" s="22"/>
    </row>
    <row r="3" spans="1:5" ht="12.75">
      <c r="A3" s="38" t="s">
        <v>64</v>
      </c>
      <c r="B3" s="33"/>
      <c r="C3" s="33"/>
      <c r="D3" s="33"/>
      <c r="E3" s="33"/>
    </row>
    <row r="4" spans="1:5" ht="12.75">
      <c r="A4" s="39" t="s">
        <v>65</v>
      </c>
      <c r="B4" s="39"/>
      <c r="C4" s="39"/>
      <c r="D4" s="39"/>
      <c r="E4" s="33"/>
    </row>
    <row r="5" ht="13.5" thickBot="1"/>
    <row r="6" spans="1:5" ht="13.5" thickBot="1">
      <c r="A6" s="5" t="s">
        <v>40</v>
      </c>
      <c r="B6" s="5" t="s">
        <v>55</v>
      </c>
      <c r="C6" s="5" t="s">
        <v>56</v>
      </c>
      <c r="D6" s="5" t="s">
        <v>57</v>
      </c>
      <c r="E6" s="5" t="s">
        <v>58</v>
      </c>
    </row>
    <row r="7" spans="1:6" ht="12.75">
      <c r="A7" s="26">
        <v>8598030171</v>
      </c>
      <c r="B7" s="17">
        <v>77.5</v>
      </c>
      <c r="C7" s="17">
        <v>75</v>
      </c>
      <c r="D7" s="29">
        <f>SUM(B7:C7)/2</f>
        <v>76.25</v>
      </c>
      <c r="E7" s="24" t="s">
        <v>51</v>
      </c>
      <c r="F7" s="30"/>
    </row>
    <row r="8" spans="1:6" ht="12.75">
      <c r="A8" s="27" t="s">
        <v>41</v>
      </c>
      <c r="B8" s="18">
        <v>78.75</v>
      </c>
      <c r="C8" s="18">
        <v>75</v>
      </c>
      <c r="D8" s="29">
        <f aca="true" t="shared" si="0" ref="D8:D48">SUM(B8:C8)/2</f>
        <v>76.875</v>
      </c>
      <c r="E8" s="24" t="s">
        <v>51</v>
      </c>
      <c r="F8" s="30"/>
    </row>
    <row r="9" spans="1:6" ht="12.75">
      <c r="A9" s="27">
        <v>8598030015</v>
      </c>
      <c r="B9" s="18">
        <v>92.5</v>
      </c>
      <c r="C9" s="18">
        <v>90</v>
      </c>
      <c r="D9" s="29">
        <f t="shared" si="0"/>
        <v>91.25</v>
      </c>
      <c r="E9" s="24" t="s">
        <v>50</v>
      </c>
      <c r="F9" s="30"/>
    </row>
    <row r="10" spans="1:6" ht="12.75">
      <c r="A10" s="27">
        <v>8598030023</v>
      </c>
      <c r="B10" s="18">
        <v>92.5</v>
      </c>
      <c r="C10" s="18">
        <v>87</v>
      </c>
      <c r="D10" s="29">
        <f t="shared" si="0"/>
        <v>89.75</v>
      </c>
      <c r="E10" s="24" t="s">
        <v>50</v>
      </c>
      <c r="F10" s="30"/>
    </row>
    <row r="11" spans="1:6" ht="12.75">
      <c r="A11" s="27">
        <v>8598030198</v>
      </c>
      <c r="B11" s="18">
        <v>82.5</v>
      </c>
      <c r="C11" s="18">
        <v>80</v>
      </c>
      <c r="D11" s="29">
        <f t="shared" si="0"/>
        <v>81.25</v>
      </c>
      <c r="E11" s="24" t="s">
        <v>51</v>
      </c>
      <c r="F11" s="30"/>
    </row>
    <row r="12" spans="1:6" ht="12.75">
      <c r="A12" s="27">
        <v>8598030201</v>
      </c>
      <c r="B12" s="18">
        <v>91.25</v>
      </c>
      <c r="C12" s="18">
        <v>85</v>
      </c>
      <c r="D12" s="29">
        <f t="shared" si="0"/>
        <v>88.125</v>
      </c>
      <c r="E12" s="24" t="s">
        <v>50</v>
      </c>
      <c r="F12" s="30"/>
    </row>
    <row r="13" spans="1:6" ht="12.75">
      <c r="A13" s="27">
        <v>8598030228</v>
      </c>
      <c r="B13" s="18">
        <v>81</v>
      </c>
      <c r="C13" s="18">
        <v>78</v>
      </c>
      <c r="D13" s="29">
        <f t="shared" si="0"/>
        <v>79.5</v>
      </c>
      <c r="E13" s="24" t="s">
        <v>51</v>
      </c>
      <c r="F13" s="30"/>
    </row>
    <row r="14" spans="1:6" ht="12.75">
      <c r="A14" s="27">
        <v>8598030236</v>
      </c>
      <c r="B14" s="18">
        <v>87.5</v>
      </c>
      <c r="C14" s="18">
        <v>83</v>
      </c>
      <c r="D14" s="29">
        <f t="shared" si="0"/>
        <v>85.25</v>
      </c>
      <c r="E14" s="24" t="s">
        <v>50</v>
      </c>
      <c r="F14" s="30"/>
    </row>
    <row r="15" spans="1:6" ht="12.75">
      <c r="A15" s="27">
        <v>8598030244</v>
      </c>
      <c r="B15" s="18">
        <v>81.25</v>
      </c>
      <c r="C15" s="18">
        <v>80</v>
      </c>
      <c r="D15" s="29">
        <f t="shared" si="0"/>
        <v>80.625</v>
      </c>
      <c r="E15" s="24" t="s">
        <v>51</v>
      </c>
      <c r="F15" s="30"/>
    </row>
    <row r="16" spans="1:6" ht="12.75">
      <c r="A16" s="27">
        <v>8598030031</v>
      </c>
      <c r="B16" s="18">
        <v>70</v>
      </c>
      <c r="C16" s="18">
        <v>67</v>
      </c>
      <c r="D16" s="29">
        <f t="shared" si="0"/>
        <v>68.5</v>
      </c>
      <c r="E16" s="24" t="s">
        <v>52</v>
      </c>
      <c r="F16" s="30"/>
    </row>
    <row r="17" spans="1:6" ht="12.75">
      <c r="A17" s="27">
        <v>8598030252</v>
      </c>
      <c r="B17" s="18">
        <v>76</v>
      </c>
      <c r="C17" s="18">
        <v>67</v>
      </c>
      <c r="D17" s="29">
        <f t="shared" si="0"/>
        <v>71.5</v>
      </c>
      <c r="E17" s="24" t="s">
        <v>51</v>
      </c>
      <c r="F17" s="30"/>
    </row>
    <row r="18" spans="1:6" ht="12.75">
      <c r="A18" s="27" t="s">
        <v>42</v>
      </c>
      <c r="B18" s="18">
        <v>93.75</v>
      </c>
      <c r="C18" s="18">
        <v>85</v>
      </c>
      <c r="D18" s="29">
        <f t="shared" si="0"/>
        <v>89.375</v>
      </c>
      <c r="E18" s="24" t="s">
        <v>50</v>
      </c>
      <c r="F18" s="30"/>
    </row>
    <row r="19" spans="1:6" ht="12.75">
      <c r="A19" s="27" t="s">
        <v>43</v>
      </c>
      <c r="B19" s="18">
        <v>75.75</v>
      </c>
      <c r="C19" s="18"/>
      <c r="D19" s="29">
        <f t="shared" si="0"/>
        <v>37.875</v>
      </c>
      <c r="E19" s="24"/>
      <c r="F19" s="30"/>
    </row>
    <row r="20" spans="1:6" ht="12.75">
      <c r="A20" s="27">
        <v>8598030058</v>
      </c>
      <c r="B20" s="18">
        <v>76.25</v>
      </c>
      <c r="C20" s="18">
        <v>80</v>
      </c>
      <c r="D20" s="29">
        <f t="shared" si="0"/>
        <v>78.125</v>
      </c>
      <c r="E20" s="24" t="s">
        <v>51</v>
      </c>
      <c r="F20" s="30"/>
    </row>
    <row r="21" spans="1:6" ht="12.75">
      <c r="A21" s="27">
        <v>8598030279</v>
      </c>
      <c r="B21" s="18">
        <v>67.5</v>
      </c>
      <c r="C21" s="18">
        <v>65</v>
      </c>
      <c r="D21" s="29">
        <f t="shared" si="0"/>
        <v>66.25</v>
      </c>
      <c r="E21" s="24" t="s">
        <v>52</v>
      </c>
      <c r="F21" s="30"/>
    </row>
    <row r="22" spans="1:6" ht="12.75">
      <c r="A22" s="27">
        <v>8598030295</v>
      </c>
      <c r="B22" s="18">
        <v>88.5</v>
      </c>
      <c r="C22" s="18">
        <v>80</v>
      </c>
      <c r="D22" s="29">
        <f t="shared" si="0"/>
        <v>84.25</v>
      </c>
      <c r="E22" s="24" t="s">
        <v>50</v>
      </c>
      <c r="F22" s="30"/>
    </row>
    <row r="23" spans="1:6" ht="12.75">
      <c r="A23" s="27">
        <v>8598030309</v>
      </c>
      <c r="B23" s="18">
        <v>75</v>
      </c>
      <c r="C23" s="18">
        <v>80</v>
      </c>
      <c r="D23" s="29">
        <f t="shared" si="0"/>
        <v>77.5</v>
      </c>
      <c r="E23" s="24" t="s">
        <v>51</v>
      </c>
      <c r="F23" s="30"/>
    </row>
    <row r="24" spans="1:6" ht="12.75">
      <c r="A24" s="27">
        <v>8598030317</v>
      </c>
      <c r="B24" s="18">
        <v>71.25</v>
      </c>
      <c r="C24" s="18">
        <v>75</v>
      </c>
      <c r="D24" s="29">
        <f t="shared" si="0"/>
        <v>73.125</v>
      </c>
      <c r="E24" s="24" t="s">
        <v>51</v>
      </c>
      <c r="F24" s="30"/>
    </row>
    <row r="25" spans="1:6" ht="12.75" hidden="1">
      <c r="A25" s="28">
        <v>8598030066</v>
      </c>
      <c r="B25" s="19">
        <v>87.5</v>
      </c>
      <c r="C25" s="19">
        <v>90</v>
      </c>
      <c r="D25" s="29">
        <f t="shared" si="0"/>
        <v>88.75</v>
      </c>
      <c r="E25" s="24" t="s">
        <v>50</v>
      </c>
      <c r="F25" s="31"/>
    </row>
    <row r="26" spans="1:6" ht="12.75">
      <c r="A26" s="27">
        <v>8598030325</v>
      </c>
      <c r="B26" s="18">
        <v>76.25</v>
      </c>
      <c r="C26" s="18">
        <v>70</v>
      </c>
      <c r="D26" s="29">
        <f t="shared" si="0"/>
        <v>73.125</v>
      </c>
      <c r="E26" s="24" t="s">
        <v>51</v>
      </c>
      <c r="F26" s="30"/>
    </row>
    <row r="27" spans="1:6" ht="12.75">
      <c r="A27" s="27">
        <v>8598030074</v>
      </c>
      <c r="B27" s="18">
        <v>76.25</v>
      </c>
      <c r="C27" s="18">
        <v>80</v>
      </c>
      <c r="D27" s="29">
        <f t="shared" si="0"/>
        <v>78.125</v>
      </c>
      <c r="E27" s="24" t="s">
        <v>51</v>
      </c>
      <c r="F27" s="30"/>
    </row>
    <row r="28" spans="1:6" ht="12.75">
      <c r="A28" s="27">
        <v>8598030333</v>
      </c>
      <c r="B28" s="18">
        <v>83.5</v>
      </c>
      <c r="C28" s="18">
        <v>80</v>
      </c>
      <c r="D28" s="29">
        <f t="shared" si="0"/>
        <v>81.75</v>
      </c>
      <c r="E28" s="24" t="s">
        <v>51</v>
      </c>
      <c r="F28" s="30"/>
    </row>
    <row r="29" spans="1:6" ht="12.75">
      <c r="A29" s="27">
        <v>8598030341</v>
      </c>
      <c r="B29" s="18">
        <v>76.25</v>
      </c>
      <c r="C29" s="18">
        <v>65</v>
      </c>
      <c r="D29" s="29">
        <f t="shared" si="0"/>
        <v>70.625</v>
      </c>
      <c r="E29" s="24" t="s">
        <v>51</v>
      </c>
      <c r="F29" s="30"/>
    </row>
    <row r="30" spans="1:6" ht="12.75">
      <c r="A30" s="27">
        <v>8598030082</v>
      </c>
      <c r="B30" s="18">
        <v>76.25</v>
      </c>
      <c r="C30" s="18">
        <v>75</v>
      </c>
      <c r="D30" s="29">
        <f t="shared" si="0"/>
        <v>75.625</v>
      </c>
      <c r="E30" s="24" t="s">
        <v>51</v>
      </c>
      <c r="F30" s="30"/>
    </row>
    <row r="31" spans="1:6" ht="12.75">
      <c r="A31" s="27" t="s">
        <v>44</v>
      </c>
      <c r="B31" s="18">
        <v>84</v>
      </c>
      <c r="C31" s="18">
        <v>80</v>
      </c>
      <c r="D31" s="29">
        <f t="shared" si="0"/>
        <v>82</v>
      </c>
      <c r="E31" s="24" t="s">
        <v>51</v>
      </c>
      <c r="F31" s="30"/>
    </row>
    <row r="32" spans="1:6" ht="12.75">
      <c r="A32" s="27" t="s">
        <v>45</v>
      </c>
      <c r="B32" s="18">
        <v>72.5</v>
      </c>
      <c r="C32" s="18">
        <v>70</v>
      </c>
      <c r="D32" s="29">
        <f t="shared" si="0"/>
        <v>71.25</v>
      </c>
      <c r="E32" s="24" t="s">
        <v>51</v>
      </c>
      <c r="F32" s="30"/>
    </row>
    <row r="33" spans="1:6" ht="12.75">
      <c r="A33" s="27">
        <v>8598030104</v>
      </c>
      <c r="B33" s="18">
        <v>72.5</v>
      </c>
      <c r="C33" s="18">
        <v>75</v>
      </c>
      <c r="D33" s="29">
        <f t="shared" si="0"/>
        <v>73.75</v>
      </c>
      <c r="E33" s="24" t="s">
        <v>51</v>
      </c>
      <c r="F33" s="30"/>
    </row>
    <row r="34" spans="1:6" ht="12.75">
      <c r="A34" s="27">
        <v>8598030376</v>
      </c>
      <c r="B34" s="18">
        <v>87.5</v>
      </c>
      <c r="C34" s="18">
        <v>82</v>
      </c>
      <c r="D34" s="29">
        <f t="shared" si="0"/>
        <v>84.75</v>
      </c>
      <c r="E34" s="24" t="s">
        <v>50</v>
      </c>
      <c r="F34" s="30"/>
    </row>
    <row r="35" spans="1:6" ht="12.75">
      <c r="A35" s="27">
        <v>8598030392</v>
      </c>
      <c r="B35" s="18">
        <v>87.5</v>
      </c>
      <c r="C35" s="18">
        <v>87</v>
      </c>
      <c r="D35" s="29">
        <f t="shared" si="0"/>
        <v>87.25</v>
      </c>
      <c r="E35" s="24" t="s">
        <v>50</v>
      </c>
      <c r="F35" s="30"/>
    </row>
    <row r="36" spans="1:6" ht="12.75">
      <c r="A36" s="27">
        <v>8598030406</v>
      </c>
      <c r="B36" s="18"/>
      <c r="C36" s="18"/>
      <c r="D36" s="29">
        <f t="shared" si="0"/>
        <v>0</v>
      </c>
      <c r="E36" s="24"/>
      <c r="F36" s="30"/>
    </row>
    <row r="37" spans="1:6" ht="12.75">
      <c r="A37" s="27">
        <v>8598030414</v>
      </c>
      <c r="B37" s="18">
        <v>80</v>
      </c>
      <c r="C37" s="18">
        <v>83</v>
      </c>
      <c r="D37" s="29">
        <f t="shared" si="0"/>
        <v>81.5</v>
      </c>
      <c r="E37" s="24" t="s">
        <v>51</v>
      </c>
      <c r="F37" s="30"/>
    </row>
    <row r="38" spans="1:6" ht="12.75">
      <c r="A38" s="27">
        <v>8598030112</v>
      </c>
      <c r="B38" s="18">
        <v>75</v>
      </c>
      <c r="C38" s="18">
        <v>85</v>
      </c>
      <c r="D38" s="29">
        <f t="shared" si="0"/>
        <v>80</v>
      </c>
      <c r="E38" s="24" t="s">
        <v>51</v>
      </c>
      <c r="F38" s="30"/>
    </row>
    <row r="39" spans="1:6" ht="12.75">
      <c r="A39" s="27">
        <v>8598030422</v>
      </c>
      <c r="B39" s="18">
        <v>37</v>
      </c>
      <c r="C39" s="18"/>
      <c r="D39" s="29">
        <f t="shared" si="0"/>
        <v>18.5</v>
      </c>
      <c r="E39" s="24"/>
      <c r="F39" s="30"/>
    </row>
    <row r="40" spans="1:6" ht="12.75">
      <c r="A40" s="27" t="s">
        <v>46</v>
      </c>
      <c r="B40" s="18">
        <v>78.5</v>
      </c>
      <c r="C40" s="18">
        <v>75</v>
      </c>
      <c r="D40" s="29">
        <f t="shared" si="0"/>
        <v>76.75</v>
      </c>
      <c r="E40" s="24" t="s">
        <v>51</v>
      </c>
      <c r="F40" s="30"/>
    </row>
    <row r="41" spans="1:6" ht="12.75">
      <c r="A41" s="27">
        <v>8598030139</v>
      </c>
      <c r="B41" s="18">
        <v>71</v>
      </c>
      <c r="C41" s="18">
        <v>72</v>
      </c>
      <c r="D41" s="29">
        <f t="shared" si="0"/>
        <v>71.5</v>
      </c>
      <c r="E41" s="24" t="s">
        <v>51</v>
      </c>
      <c r="F41" s="30"/>
    </row>
    <row r="42" spans="1:6" ht="12.75">
      <c r="A42" s="27">
        <v>8598030147</v>
      </c>
      <c r="B42" s="18">
        <v>92.5</v>
      </c>
      <c r="C42" s="18">
        <v>75</v>
      </c>
      <c r="D42" s="29">
        <f t="shared" si="0"/>
        <v>83.75</v>
      </c>
      <c r="E42" s="24" t="s">
        <v>50</v>
      </c>
      <c r="F42" s="30"/>
    </row>
    <row r="43" spans="1:6" ht="12.75">
      <c r="A43" s="27" t="s">
        <v>47</v>
      </c>
      <c r="B43" s="18">
        <v>78.75</v>
      </c>
      <c r="C43" s="18">
        <v>75</v>
      </c>
      <c r="D43" s="29">
        <f t="shared" si="0"/>
        <v>76.875</v>
      </c>
      <c r="E43" s="24" t="s">
        <v>51</v>
      </c>
      <c r="F43" s="30"/>
    </row>
    <row r="44" spans="1:6" ht="12.75">
      <c r="A44" s="27">
        <v>8598030449</v>
      </c>
      <c r="B44" s="18">
        <v>80</v>
      </c>
      <c r="C44" s="18">
        <v>90</v>
      </c>
      <c r="D44" s="29">
        <f t="shared" si="0"/>
        <v>85</v>
      </c>
      <c r="E44" s="24" t="s">
        <v>50</v>
      </c>
      <c r="F44" s="30"/>
    </row>
    <row r="45" spans="1:6" ht="12.75">
      <c r="A45" s="27">
        <v>8598030155</v>
      </c>
      <c r="B45" s="18">
        <v>74</v>
      </c>
      <c r="C45" s="18">
        <v>70</v>
      </c>
      <c r="D45" s="29">
        <f t="shared" si="0"/>
        <v>72</v>
      </c>
      <c r="E45" s="24" t="s">
        <v>51</v>
      </c>
      <c r="F45" s="30"/>
    </row>
    <row r="46" spans="1:6" ht="12.75">
      <c r="A46" s="27">
        <v>8598030457</v>
      </c>
      <c r="B46" s="18">
        <v>71.5</v>
      </c>
      <c r="C46" s="18">
        <v>65</v>
      </c>
      <c r="D46" s="29">
        <f t="shared" si="0"/>
        <v>68.25</v>
      </c>
      <c r="E46" s="24" t="s">
        <v>52</v>
      </c>
      <c r="F46" s="30"/>
    </row>
    <row r="47" spans="1:6" ht="12.75">
      <c r="A47" s="27">
        <v>8597030224</v>
      </c>
      <c r="B47" s="18">
        <v>86.5</v>
      </c>
      <c r="C47" s="18">
        <v>80</v>
      </c>
      <c r="D47" s="29">
        <f t="shared" si="0"/>
        <v>83.25</v>
      </c>
      <c r="E47" s="24" t="s">
        <v>50</v>
      </c>
      <c r="F47" s="30"/>
    </row>
    <row r="48" spans="1:6" ht="12.75">
      <c r="A48" s="27" t="s">
        <v>62</v>
      </c>
      <c r="B48" s="18">
        <v>77.5</v>
      </c>
      <c r="C48" s="18">
        <v>70</v>
      </c>
      <c r="D48" s="29">
        <f t="shared" si="0"/>
        <v>73.75</v>
      </c>
      <c r="E48" s="24" t="s">
        <v>51</v>
      </c>
      <c r="F48" s="30"/>
    </row>
  </sheetData>
  <mergeCells count="3">
    <mergeCell ref="A1:E1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MTI-UI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Daftar Nilai Semesteran</dc:title>
  <dc:subject/>
  <dc:creator>Henry Palit</dc:creator>
  <cp:keywords/>
  <dc:description/>
  <cp:lastModifiedBy>Indra Pramana</cp:lastModifiedBy>
  <dcterms:created xsi:type="dcterms:W3CDTF">1997-07-18T04:31:33Z</dcterms:created>
  <dcterms:modified xsi:type="dcterms:W3CDTF">2001-09-07T15:18:30Z</dcterms:modified>
  <cp:category/>
  <cp:version/>
  <cp:contentType/>
  <cp:contentStatus/>
</cp:coreProperties>
</file>